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38355" windowHeight="17955"/>
  </bookViews>
  <sheets>
    <sheet name="СайтМ" sheetId="1" r:id="rId1"/>
  </sheets>
  <externalReferences>
    <externalReference r:id="rId2"/>
  </externalReferences>
  <calcPr calcId="125725" iterateDelta="1E-4"/>
</workbook>
</file>

<file path=xl/calcChain.xml><?xml version="1.0" encoding="utf-8"?>
<calcChain xmlns="http://schemas.openxmlformats.org/spreadsheetml/2006/main">
  <c r="J30" i="1"/>
  <c r="I30"/>
  <c r="H30"/>
  <c r="G30"/>
  <c r="J29"/>
  <c r="I29"/>
  <c r="H29"/>
  <c r="G29"/>
  <c r="F29"/>
  <c r="E29"/>
  <c r="D29"/>
  <c r="C29"/>
  <c r="J28"/>
  <c r="I28"/>
  <c r="H28"/>
  <c r="G28"/>
  <c r="F28"/>
  <c r="E28"/>
  <c r="D28"/>
  <c r="C28"/>
  <c r="A28"/>
  <c r="J27"/>
  <c r="I27"/>
  <c r="H27"/>
  <c r="G27"/>
  <c r="F27"/>
  <c r="E27"/>
  <c r="C27"/>
  <c r="J26"/>
  <c r="I26"/>
  <c r="H26"/>
  <c r="G26"/>
  <c r="F26"/>
  <c r="E26"/>
  <c r="C26"/>
  <c r="J25"/>
  <c r="I25"/>
  <c r="H25"/>
  <c r="G25"/>
  <c r="F25"/>
  <c r="E25"/>
  <c r="C25"/>
  <c r="J24"/>
  <c r="I24"/>
  <c r="H24"/>
  <c r="G24"/>
  <c r="F24"/>
  <c r="E24"/>
  <c r="C24"/>
  <c r="J23"/>
  <c r="I23"/>
  <c r="H23"/>
  <c r="G23"/>
  <c r="F23"/>
  <c r="E23"/>
  <c r="C23"/>
  <c r="J22"/>
  <c r="I22"/>
  <c r="H22"/>
  <c r="G22"/>
  <c r="F22"/>
  <c r="E22"/>
  <c r="C22"/>
  <c r="J21"/>
  <c r="I21"/>
  <c r="H21"/>
  <c r="G21"/>
  <c r="F21"/>
  <c r="E21"/>
  <c r="D21"/>
  <c r="C21"/>
  <c r="A21"/>
  <c r="F30"/>
</calcChain>
</file>

<file path=xl/sharedStrings.xml><?xml version="1.0" encoding="utf-8"?>
<sst xmlns="http://schemas.openxmlformats.org/spreadsheetml/2006/main" count="50" uniqueCount="44">
  <si>
    <t>ГОБОУ Мурманская КШ №1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</si>
  <si>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</si>
  <si>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</si>
  <si>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</si>
  <si>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</si>
  <si>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</si>
  <si>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</si>
  <si>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</si>
  <si>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</si>
  <si>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</si>
  <si>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</si>
  <si>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</si>
  <si>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</si>
  <si>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</si>
  <si>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</si>
  <si>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</si>
  <si>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хлеб бел.</t>
  </si>
  <si>
    <t>фрукты</t>
  </si>
  <si>
    <t>напиток</t>
  </si>
  <si>
    <t>1 блюдо</t>
  </si>
  <si>
    <t>2 блюдо</t>
  </si>
  <si>
    <t>гарнир</t>
  </si>
  <si>
    <t>хлеб черн.</t>
  </si>
  <si>
    <t>выпечка</t>
  </si>
  <si>
    <t>итого</t>
  </si>
  <si>
    <t>завтрак</t>
  </si>
  <si>
    <t>каша овс из геркулеса жидк</t>
  </si>
  <si>
    <t>9.4.13</t>
  </si>
  <si>
    <t>повидло яблочное</t>
  </si>
  <si>
    <t>хлеб пшеничный</t>
  </si>
  <si>
    <t>10.6.3</t>
  </si>
  <si>
    <t>зефир</t>
  </si>
  <si>
    <t>кофейный напиток с молоком</t>
  </si>
  <si>
    <t>обед</t>
  </si>
  <si>
    <t>салат из соленых огурцов с луком репч</t>
  </si>
  <si>
    <t>суп картофельн с боб(горох)/гов</t>
  </si>
  <si>
    <t>Гуляш из говядины(1в)</t>
  </si>
  <si>
    <t>рис отварной</t>
  </si>
  <si>
    <t>хлеб ржаной</t>
  </si>
  <si>
    <t>Кисель из св.ягод (ч.смородина)</t>
  </si>
  <si>
    <t>полдник</t>
  </si>
  <si>
    <t>компот из консерв плодов</t>
  </si>
  <si>
    <t>557</t>
  </si>
  <si>
    <t>Слойка нежная КОСА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</si>
</sst>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_ ;[Red]\-0.0\ "/>
  </numFmts>
  <fonts count="14">
    <font>
      <sz val="11"/>
      <color theme="1"/>
      <name val="Calibri"/>
      <family val="2"/>
      <charset val="204"/>
      <scheme val="minor"/>
    </font>
    <font>
      <sz val="5"/>
      <name val="Calibri"/>
      <family val="2"/>
      <charset val="204"/>
    </font>
    <font>
      <sz val="16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8"/>
      <name val="Calibri"/>
      <family val="2"/>
      <charset val="204"/>
    </font>
    <font>
      <sz val="11"/>
      <color indexed="40"/>
      <name val="Calibri"/>
      <family val="2"/>
      <charset val="204"/>
    </font>
    <font>
      <b/>
      <sz val="14"/>
      <name val="Calibri"/>
      <family val="2"/>
      <charset val="204"/>
    </font>
    <font>
      <sz val="14"/>
      <color indexed="40"/>
      <name val="Calibri"/>
      <family val="2"/>
      <charset val="204"/>
    </font>
    <font>
      <sz val="14"/>
      <name val="Calibri"/>
      <family val="2"/>
      <charset val="204"/>
    </font>
    <font>
      <b/>
      <sz val="14"/>
      <color indexed="40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8"/>
      <color indexed="4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0" fontId="4" fillId="0" borderId="0" xfId="0" applyFont="1"/>
    <xf numFmtId="2" fontId="4" fillId="0" borderId="0" xfId="0" applyNumberFormat="1" applyFont="1"/>
    <xf numFmtId="14" fontId="5" fillId="2" borderId="0" xfId="0" applyNumberFormat="1" applyFont="1" applyFill="1" applyBorder="1" applyAlignment="1"/>
    <xf numFmtId="0" fontId="6" fillId="0" borderId="0" xfId="0" applyFont="1"/>
    <xf numFmtId="0" fontId="5" fillId="0" borderId="2" xfId="0" applyFont="1" applyBorder="1"/>
    <xf numFmtId="0" fontId="4" fillId="0" borderId="2" xfId="0" applyFont="1" applyBorder="1"/>
    <xf numFmtId="2" fontId="4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6" xfId="0" applyFont="1" applyBorder="1"/>
    <xf numFmtId="0" fontId="3" fillId="0" borderId="1" xfId="0" applyFont="1" applyBorder="1"/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8" fillId="0" borderId="0" xfId="0" applyFont="1"/>
    <xf numFmtId="0" fontId="7" fillId="0" borderId="10" xfId="0" applyFont="1" applyBorder="1"/>
    <xf numFmtId="0" fontId="4" fillId="2" borderId="0" xfId="0" applyFont="1" applyFill="1" applyBorder="1"/>
    <xf numFmtId="1" fontId="4" fillId="2" borderId="1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0" fontId="7" fillId="0" borderId="12" xfId="0" applyFont="1" applyBorder="1"/>
    <xf numFmtId="0" fontId="7" fillId="0" borderId="13" xfId="0" applyFont="1" applyBorder="1"/>
    <xf numFmtId="0" fontId="9" fillId="0" borderId="13" xfId="0" applyFont="1" applyBorder="1"/>
    <xf numFmtId="2" fontId="4" fillId="2" borderId="0" xfId="0" applyNumberFormat="1" applyFont="1" applyFill="1" applyBorder="1"/>
    <xf numFmtId="0" fontId="7" fillId="0" borderId="14" xfId="0" applyFont="1" applyBorder="1"/>
    <xf numFmtId="0" fontId="4" fillId="2" borderId="2" xfId="0" applyFont="1" applyFill="1" applyBorder="1"/>
    <xf numFmtId="1" fontId="4" fillId="2" borderId="15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8" fillId="0" borderId="0" xfId="0" applyFont="1" applyBorder="1"/>
    <xf numFmtId="0" fontId="10" fillId="0" borderId="16" xfId="0" applyFont="1" applyBorder="1"/>
    <xf numFmtId="0" fontId="4" fillId="0" borderId="17" xfId="0" applyFont="1" applyBorder="1" applyAlignment="1"/>
    <xf numFmtId="0" fontId="4" fillId="2" borderId="18" xfId="0" applyFont="1" applyFill="1" applyBorder="1"/>
    <xf numFmtId="1" fontId="4" fillId="2" borderId="19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11" fillId="0" borderId="0" xfId="0" applyFont="1" applyFill="1"/>
    <xf numFmtId="0" fontId="12" fillId="0" borderId="21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11" fillId="0" borderId="23" xfId="0" applyFont="1" applyFill="1" applyBorder="1" applyAlignment="1"/>
    <xf numFmtId="1" fontId="11" fillId="0" borderId="24" xfId="0" applyNumberFormat="1" applyFont="1" applyFill="1" applyBorder="1"/>
    <xf numFmtId="164" fontId="0" fillId="0" borderId="25" xfId="0" applyNumberFormat="1" applyFill="1" applyBorder="1"/>
    <xf numFmtId="0" fontId="6" fillId="0" borderId="17" xfId="0" applyFont="1" applyBorder="1" applyAlignment="1"/>
    <xf numFmtId="0" fontId="6" fillId="0" borderId="20" xfId="0" applyFont="1" applyBorder="1" applyAlignment="1"/>
    <xf numFmtId="0" fontId="12" fillId="0" borderId="26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1" fillId="0" borderId="27" xfId="0" applyFont="1" applyFill="1" applyBorder="1" applyAlignment="1"/>
    <xf numFmtId="0" fontId="11" fillId="0" borderId="28" xfId="0" applyFont="1" applyFill="1" applyBorder="1"/>
    <xf numFmtId="0" fontId="11" fillId="0" borderId="29" xfId="0" applyFont="1" applyFill="1" applyBorder="1"/>
    <xf numFmtId="0" fontId="12" fillId="0" borderId="3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11" fillId="0" borderId="31" xfId="0" applyFont="1" applyFill="1" applyBorder="1" applyAlignment="1"/>
    <xf numFmtId="0" fontId="11" fillId="0" borderId="32" xfId="0" applyFont="1" applyFill="1" applyBorder="1"/>
    <xf numFmtId="0" fontId="11" fillId="0" borderId="33" xfId="0" applyFont="1" applyFill="1" applyBorder="1" applyAlignment="1"/>
    <xf numFmtId="0" fontId="11" fillId="0" borderId="30" xfId="0" applyFont="1" applyFill="1" applyBorder="1"/>
    <xf numFmtId="0" fontId="11" fillId="0" borderId="34" xfId="0" applyFont="1" applyFill="1" applyBorder="1"/>
    <xf numFmtId="165" fontId="11" fillId="0" borderId="0" xfId="0" applyNumberFormat="1" applyFont="1" applyFill="1"/>
    <xf numFmtId="0" fontId="12" fillId="0" borderId="35" xfId="0" applyFont="1" applyFill="1" applyBorder="1" applyAlignment="1"/>
    <xf numFmtId="0" fontId="12" fillId="0" borderId="36" xfId="0" applyFont="1" applyFill="1" applyBorder="1" applyAlignment="1"/>
    <xf numFmtId="2" fontId="12" fillId="0" borderId="37" xfId="0" applyNumberFormat="1" applyFont="1" applyFill="1" applyBorder="1" applyAlignment="1"/>
    <xf numFmtId="1" fontId="3" fillId="0" borderId="32" xfId="0" applyNumberFormat="1" applyFont="1" applyFill="1" applyBorder="1"/>
    <xf numFmtId="0" fontId="13" fillId="0" borderId="0" xfId="0" applyFont="1"/>
    <xf numFmtId="1" fontId="6" fillId="0" borderId="0" xfId="0" applyNumberFormat="1" applyFont="1"/>
    <xf numFmtId="2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8%20&#1089;&#1077;&#1085;%2023_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абл отх"/>
      <sheetName val="проч"/>
      <sheetName val="ОФ"/>
      <sheetName val="бут"/>
      <sheetName val="каш+зап"/>
      <sheetName val="3"/>
      <sheetName val="сок"/>
      <sheetName val="1"/>
      <sheetName val="2 мясо"/>
      <sheetName val="соусы"/>
      <sheetName val="2 рыба"/>
      <sheetName val="гарн салат"/>
      <sheetName val="отМ"/>
      <sheetName val="отС"/>
      <sheetName val="отО"/>
      <sheetName val="печМ"/>
      <sheetName val="печС"/>
      <sheetName val="МС"/>
      <sheetName val="СайтМ"/>
      <sheetName val="ЦенаМ"/>
      <sheetName val="пищ ценМ"/>
      <sheetName val="пищ ценС"/>
      <sheetName val="детиМ"/>
      <sheetName val="кух"/>
      <sheetName val="сотр"/>
      <sheetName val="ММ"/>
      <sheetName val="ЦенаС"/>
      <sheetName val="Сайт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6">
          <cell r="X16" t="str">
            <v>1 ужин</v>
          </cell>
          <cell r="AE16" t="str">
            <v>2 ужин</v>
          </cell>
          <cell r="AF1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>
        <row r="141"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</row>
      </sheetData>
      <sheetData sheetId="20">
        <row r="27">
          <cell r="B27">
            <v>0</v>
          </cell>
          <cell r="C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</row>
        <row r="28">
          <cell r="B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</row>
        <row r="31">
          <cell r="B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B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B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B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H36">
            <v>50.8</v>
          </cell>
          <cell r="I36">
            <v>52.9</v>
          </cell>
          <cell r="J36">
            <v>292.2</v>
          </cell>
          <cell r="K36">
            <v>1834.3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"/>
  <sheetViews>
    <sheetView showZeros="0" tabSelected="1" zoomScale="80" zoomScaleNormal="80" workbookViewId="0">
      <selection activeCell="J20" sqref="A1:J20"/>
    </sheetView>
  </sheetViews>
  <sheetFormatPr defaultRowHeight="23.25"/>
  <cols>
    <col min="1" max="1" width="13.7109375" style="69" customWidth="1"/>
    <col min="2" max="3" width="10.85546875" style="69" customWidth="1"/>
    <col min="4" max="4" width="29.7109375" style="8" bestFit="1" customWidth="1"/>
    <col min="5" max="5" width="10" style="8" bestFit="1" customWidth="1"/>
    <col min="6" max="6" width="8.28515625" style="8" bestFit="1" customWidth="1"/>
    <col min="7" max="7" width="13.5703125" style="8" customWidth="1"/>
    <col min="8" max="8" width="6.28515625" style="71" bestFit="1" customWidth="1"/>
    <col min="9" max="9" width="6.28515625" style="8" bestFit="1" customWidth="1"/>
    <col min="10" max="10" width="19.140625" style="8" customWidth="1"/>
    <col min="11" max="16384" width="9.140625" style="8"/>
  </cols>
  <sheetData>
    <row r="1" spans="1:10" ht="21" customHeight="1">
      <c r="A1" s="1"/>
      <c r="B1" s="2" t="s">
        <v>0</v>
      </c>
      <c r="C1" s="2"/>
      <c r="D1" s="2"/>
      <c r="E1" s="3" t="s">
        <v>1</v>
      </c>
      <c r="F1" s="4" t="s">
        <v>2</v>
      </c>
      <c r="G1" s="5"/>
      <c r="H1" s="6"/>
      <c r="I1" s="3" t="s">
        <v>3</v>
      </c>
      <c r="J1" s="7">
        <v>45187</v>
      </c>
    </row>
    <row r="2" spans="1:10" ht="9" customHeight="1" thickBot="1">
      <c r="A2" s="9"/>
      <c r="B2" s="9"/>
      <c r="C2" s="9"/>
      <c r="D2" s="10"/>
      <c r="E2" s="10"/>
      <c r="F2" s="10"/>
      <c r="G2" s="10"/>
      <c r="H2" s="11"/>
      <c r="I2" s="10"/>
      <c r="J2" s="10"/>
    </row>
    <row r="3" spans="1:10" ht="51" customHeigh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s="22" customFormat="1" ht="15" customHeight="1">
      <c r="A4" s="15" t="s">
        <v>25</v>
      </c>
      <c r="B4" s="16" t="s">
        <v>14</v>
      </c>
      <c r="C4" s="17">
        <v>266</v>
      </c>
      <c r="D4" s="18" t="s">
        <v>26</v>
      </c>
      <c r="E4" s="19">
        <v>170</v>
      </c>
      <c r="F4" s="20">
        <v>15.38</v>
      </c>
      <c r="G4" s="17">
        <v>194.1</v>
      </c>
      <c r="H4" s="17">
        <v>6.1</v>
      </c>
      <c r="I4" s="17">
        <v>8</v>
      </c>
      <c r="J4" s="21">
        <v>24.5</v>
      </c>
    </row>
    <row r="5" spans="1:10" s="22" customFormat="1" ht="15" customHeight="1">
      <c r="A5" s="23"/>
      <c r="B5" s="16" t="s">
        <v>15</v>
      </c>
      <c r="C5" s="17" t="s">
        <v>27</v>
      </c>
      <c r="D5" s="24" t="s">
        <v>28</v>
      </c>
      <c r="E5" s="25">
        <v>30</v>
      </c>
      <c r="F5" s="20">
        <v>5.46</v>
      </c>
      <c r="G5" s="17">
        <v>75</v>
      </c>
      <c r="H5" s="17">
        <v>0.1</v>
      </c>
      <c r="I5" s="17">
        <v>0</v>
      </c>
      <c r="J5" s="21">
        <v>19.5</v>
      </c>
    </row>
    <row r="6" spans="1:10" s="22" customFormat="1" ht="15" customHeight="1">
      <c r="A6" s="23"/>
      <c r="B6" s="16" t="s">
        <v>16</v>
      </c>
      <c r="C6" s="17">
        <v>108</v>
      </c>
      <c r="D6" s="24" t="s">
        <v>29</v>
      </c>
      <c r="E6" s="25">
        <v>50</v>
      </c>
      <c r="F6" s="20">
        <v>4.22</v>
      </c>
      <c r="G6" s="17">
        <v>117.5</v>
      </c>
      <c r="H6" s="17">
        <v>3.8</v>
      </c>
      <c r="I6" s="17">
        <v>0.4</v>
      </c>
      <c r="J6" s="21">
        <v>24.6</v>
      </c>
    </row>
    <row r="7" spans="1:10" s="22" customFormat="1" ht="15" customHeight="1">
      <c r="A7" s="23"/>
      <c r="B7" s="16" t="s">
        <v>17</v>
      </c>
      <c r="C7" s="26" t="s">
        <v>30</v>
      </c>
      <c r="D7" s="24" t="s">
        <v>31</v>
      </c>
      <c r="E7" s="25">
        <v>50</v>
      </c>
      <c r="F7" s="20">
        <v>15</v>
      </c>
      <c r="G7" s="17">
        <v>163</v>
      </c>
      <c r="H7" s="17">
        <v>0.4</v>
      </c>
      <c r="I7" s="17">
        <v>0.1</v>
      </c>
      <c r="J7" s="21">
        <v>39.9</v>
      </c>
    </row>
    <row r="8" spans="1:10" s="22" customFormat="1" ht="15" customHeight="1">
      <c r="A8" s="23"/>
      <c r="B8" s="16" t="s">
        <v>18</v>
      </c>
      <c r="C8" s="26">
        <v>501</v>
      </c>
      <c r="D8" s="24" t="s">
        <v>32</v>
      </c>
      <c r="E8" s="25">
        <v>200</v>
      </c>
      <c r="F8" s="20">
        <v>12.94</v>
      </c>
      <c r="G8" s="17">
        <v>79</v>
      </c>
      <c r="H8" s="17">
        <v>3.2</v>
      </c>
      <c r="I8" s="17">
        <v>2.7</v>
      </c>
      <c r="J8" s="21">
        <v>15.9</v>
      </c>
    </row>
    <row r="9" spans="1:10" s="22" customFormat="1" ht="15" customHeight="1">
      <c r="A9" s="27" t="s">
        <v>33</v>
      </c>
      <c r="B9" s="16" t="s">
        <v>15</v>
      </c>
      <c r="C9" s="17">
        <v>21</v>
      </c>
      <c r="D9" s="18" t="s">
        <v>34</v>
      </c>
      <c r="E9" s="19">
        <v>75</v>
      </c>
      <c r="F9" s="20">
        <v>18.18</v>
      </c>
      <c r="G9" s="17">
        <v>44.3</v>
      </c>
      <c r="H9" s="17">
        <v>0.6</v>
      </c>
      <c r="I9" s="17">
        <v>3.8</v>
      </c>
      <c r="J9" s="21">
        <v>1.9</v>
      </c>
    </row>
    <row r="10" spans="1:10" s="22" customFormat="1" ht="15" customHeight="1">
      <c r="A10" s="28"/>
      <c r="B10" s="16" t="s">
        <v>19</v>
      </c>
      <c r="C10" s="17">
        <v>102</v>
      </c>
      <c r="D10" s="24" t="s">
        <v>35</v>
      </c>
      <c r="E10" s="25">
        <v>200</v>
      </c>
      <c r="F10" s="20">
        <v>10.85</v>
      </c>
      <c r="G10" s="17">
        <v>134.5</v>
      </c>
      <c r="H10" s="17">
        <v>5.9</v>
      </c>
      <c r="I10" s="17">
        <v>5.3</v>
      </c>
      <c r="J10" s="21">
        <v>13.2</v>
      </c>
    </row>
    <row r="11" spans="1:10" s="22" customFormat="1" ht="15" customHeight="1">
      <c r="A11" s="29"/>
      <c r="B11" s="16" t="s">
        <v>20</v>
      </c>
      <c r="C11" s="17">
        <v>367</v>
      </c>
      <c r="D11" s="24" t="s">
        <v>36</v>
      </c>
      <c r="E11" s="25">
        <v>100</v>
      </c>
      <c r="F11" s="20">
        <v>65.84</v>
      </c>
      <c r="G11" s="17">
        <v>247.5</v>
      </c>
      <c r="H11" s="17">
        <v>17.2</v>
      </c>
      <c r="I11" s="17">
        <v>18.3</v>
      </c>
      <c r="J11" s="21">
        <v>3.5</v>
      </c>
    </row>
    <row r="12" spans="1:10" s="22" customFormat="1" ht="15" customHeight="1">
      <c r="A12" s="28"/>
      <c r="B12" s="16" t="s">
        <v>21</v>
      </c>
      <c r="C12" s="17">
        <v>414</v>
      </c>
      <c r="D12" s="30" t="s">
        <v>37</v>
      </c>
      <c r="E12" s="25">
        <v>150</v>
      </c>
      <c r="F12" s="20">
        <v>10.93</v>
      </c>
      <c r="G12" s="17">
        <v>204.6</v>
      </c>
      <c r="H12" s="17">
        <v>3.7</v>
      </c>
      <c r="I12" s="17">
        <v>6.1</v>
      </c>
      <c r="J12" s="21">
        <v>33.799999999999997</v>
      </c>
    </row>
    <row r="13" spans="1:10" s="22" customFormat="1" ht="15" customHeight="1">
      <c r="A13" s="28"/>
      <c r="B13" s="16" t="s">
        <v>21</v>
      </c>
      <c r="C13" s="17">
        <v>108</v>
      </c>
      <c r="D13" s="24" t="s">
        <v>29</v>
      </c>
      <c r="E13" s="25">
        <v>30</v>
      </c>
      <c r="F13" s="20">
        <v>2.5299999999999998</v>
      </c>
      <c r="G13" s="17">
        <v>70.5</v>
      </c>
      <c r="H13" s="17">
        <v>2.2999999999999998</v>
      </c>
      <c r="I13" s="17">
        <v>0.2</v>
      </c>
      <c r="J13" s="21">
        <v>14.8</v>
      </c>
    </row>
    <row r="14" spans="1:10" s="22" customFormat="1" ht="15" customHeight="1">
      <c r="A14" s="28"/>
      <c r="B14" s="16" t="s">
        <v>16</v>
      </c>
      <c r="C14" s="17">
        <v>109</v>
      </c>
      <c r="D14" s="24" t="s">
        <v>38</v>
      </c>
      <c r="E14" s="25">
        <v>20</v>
      </c>
      <c r="F14" s="20">
        <v>0.89</v>
      </c>
      <c r="G14" s="17">
        <v>34.799999999999997</v>
      </c>
      <c r="H14" s="17">
        <v>1.3</v>
      </c>
      <c r="I14" s="17">
        <v>0.2</v>
      </c>
      <c r="J14" s="21">
        <v>6.7</v>
      </c>
    </row>
    <row r="15" spans="1:10" s="22" customFormat="1" ht="15" customHeight="1">
      <c r="A15" s="28"/>
      <c r="B15" s="16" t="s">
        <v>22</v>
      </c>
      <c r="C15" s="17">
        <v>505</v>
      </c>
      <c r="D15" s="24" t="s">
        <v>39</v>
      </c>
      <c r="E15" s="25">
        <v>200</v>
      </c>
      <c r="F15" s="20">
        <v>14.47</v>
      </c>
      <c r="G15" s="17">
        <v>87</v>
      </c>
      <c r="H15" s="17">
        <v>0.2</v>
      </c>
      <c r="I15" s="17">
        <v>0.1</v>
      </c>
      <c r="J15" s="21">
        <v>21.5</v>
      </c>
    </row>
    <row r="16" spans="1:10" s="22" customFormat="1" ht="15" customHeight="1">
      <c r="A16" s="31"/>
      <c r="B16" s="16" t="s">
        <v>18</v>
      </c>
      <c r="C16" s="17">
        <v>0</v>
      </c>
      <c r="D16" s="32">
        <v>0</v>
      </c>
      <c r="E16" s="33">
        <v>0</v>
      </c>
      <c r="F16" s="20">
        <v>0</v>
      </c>
      <c r="G16" s="17">
        <v>0</v>
      </c>
      <c r="H16" s="17">
        <v>0</v>
      </c>
      <c r="I16" s="17">
        <v>0</v>
      </c>
      <c r="J16" s="21">
        <v>0</v>
      </c>
    </row>
    <row r="17" spans="1:11" s="22" customFormat="1" ht="15" customHeight="1">
      <c r="A17" s="28"/>
      <c r="B17" s="34"/>
      <c r="C17" s="17"/>
      <c r="D17" s="24"/>
      <c r="E17" s="25"/>
      <c r="F17" s="20"/>
      <c r="G17" s="17"/>
      <c r="H17" s="17"/>
      <c r="I17" s="17"/>
      <c r="J17" s="21"/>
    </row>
    <row r="18" spans="1:11" s="22" customFormat="1" ht="15" customHeight="1">
      <c r="A18" s="27" t="s">
        <v>40</v>
      </c>
      <c r="B18" s="16" t="s">
        <v>18</v>
      </c>
      <c r="C18" s="17">
        <v>514</v>
      </c>
      <c r="D18" s="18" t="s">
        <v>41</v>
      </c>
      <c r="E18" s="19">
        <v>200</v>
      </c>
      <c r="F18" s="20">
        <v>27.7</v>
      </c>
      <c r="G18" s="17">
        <v>133</v>
      </c>
      <c r="H18" s="17">
        <v>0.5</v>
      </c>
      <c r="I18" s="17">
        <v>0.2</v>
      </c>
      <c r="J18" s="21">
        <v>32.4</v>
      </c>
    </row>
    <row r="19" spans="1:11" s="35" customFormat="1" ht="15" customHeight="1">
      <c r="A19" s="29"/>
      <c r="B19" s="16" t="s">
        <v>23</v>
      </c>
      <c r="C19" s="17" t="s">
        <v>42</v>
      </c>
      <c r="D19" s="24" t="s">
        <v>43</v>
      </c>
      <c r="E19" s="25">
        <v>100</v>
      </c>
      <c r="F19" s="20">
        <v>33.33</v>
      </c>
      <c r="G19" s="17">
        <v>249.5</v>
      </c>
      <c r="H19" s="17">
        <v>5.5</v>
      </c>
      <c r="I19" s="17">
        <v>7.5</v>
      </c>
      <c r="J19" s="21">
        <v>40</v>
      </c>
    </row>
    <row r="20" spans="1:11" s="43" customFormat="1" ht="15.6" customHeight="1" thickBot="1">
      <c r="A20" s="36"/>
      <c r="B20" s="37"/>
      <c r="C20" s="17">
        <v>0</v>
      </c>
      <c r="D20" s="38">
        <v>0</v>
      </c>
      <c r="E20" s="39">
        <v>0</v>
      </c>
      <c r="F20" s="40">
        <v>0</v>
      </c>
      <c r="G20" s="41">
        <v>0</v>
      </c>
      <c r="H20" s="41">
        <v>0</v>
      </c>
      <c r="I20" s="41">
        <v>0</v>
      </c>
      <c r="J20" s="42">
        <v>0</v>
      </c>
    </row>
    <row r="21" spans="1:11" s="43" customFormat="1" ht="16.5" hidden="1" thickBot="1">
      <c r="A21" s="44" t="str">
        <f>[1]отМ!X16</f>
        <v>1 ужин</v>
      </c>
      <c r="B21" s="45"/>
      <c r="C21" s="46">
        <f>'[1]пищ ценМ'!B27</f>
        <v>0</v>
      </c>
      <c r="D21" s="47">
        <f>'[1]пищ ценМ'!C27</f>
        <v>0</v>
      </c>
      <c r="E21" s="48">
        <f>'[1]пищ ценМ'!G27</f>
        <v>0</v>
      </c>
      <c r="F21" s="49">
        <f>[1]ЦенаМ!X141</f>
        <v>0</v>
      </c>
      <c r="G21" s="50">
        <f>'[1]пищ ценМ'!K27</f>
        <v>0</v>
      </c>
      <c r="H21" s="50">
        <f>'[1]пищ ценМ'!H27</f>
        <v>0</v>
      </c>
      <c r="I21" s="50">
        <f>'[1]пищ ценМ'!I27</f>
        <v>0</v>
      </c>
      <c r="J21" s="51">
        <f>'[1]пищ ценМ'!J27</f>
        <v>0</v>
      </c>
    </row>
    <row r="22" spans="1:11" s="43" customFormat="1" ht="16.5" hidden="1" thickBot="1">
      <c r="A22" s="52"/>
      <c r="B22" s="53"/>
      <c r="C22" s="46">
        <f>'[1]пищ ценМ'!B28</f>
        <v>0</v>
      </c>
      <c r="D22" s="54"/>
      <c r="E22" s="55">
        <f>[1]отМ!Y19</f>
        <v>0</v>
      </c>
      <c r="F22" s="49">
        <f>[1]ЦенаМ!Y141</f>
        <v>0</v>
      </c>
      <c r="G22" s="50">
        <f>'[1]пищ ценМ'!K28</f>
        <v>0</v>
      </c>
      <c r="H22" s="50">
        <f>'[1]пищ ценМ'!H28</f>
        <v>0</v>
      </c>
      <c r="I22" s="50">
        <f>'[1]пищ ценМ'!I28</f>
        <v>0</v>
      </c>
      <c r="J22" s="51">
        <f>'[1]пищ ценМ'!J28</f>
        <v>0</v>
      </c>
    </row>
    <row r="23" spans="1:11" s="43" customFormat="1" ht="16.5" hidden="1" thickBot="1">
      <c r="A23" s="52"/>
      <c r="B23" s="53"/>
      <c r="C23" s="46">
        <f>'[1]пищ ценМ'!B29</f>
        <v>0</v>
      </c>
      <c r="D23" s="54"/>
      <c r="E23" s="55">
        <f>[1]отМ!Z19</f>
        <v>0</v>
      </c>
      <c r="F23" s="49">
        <f>[1]ЦенаМ!Z141</f>
        <v>0</v>
      </c>
      <c r="G23" s="50">
        <f>'[1]пищ ценМ'!K29</f>
        <v>0</v>
      </c>
      <c r="H23" s="50">
        <f>'[1]пищ ценМ'!H29</f>
        <v>0</v>
      </c>
      <c r="I23" s="50">
        <f>'[1]пищ ценМ'!I29</f>
        <v>0</v>
      </c>
      <c r="J23" s="51">
        <f>'[1]пищ ценМ'!J29</f>
        <v>0</v>
      </c>
    </row>
    <row r="24" spans="1:11" s="43" customFormat="1" ht="16.5" hidden="1" thickBot="1">
      <c r="A24" s="52"/>
      <c r="B24" s="53"/>
      <c r="C24" s="46">
        <f>'[1]пищ ценМ'!B30</f>
        <v>0</v>
      </c>
      <c r="D24" s="54"/>
      <c r="E24" s="55">
        <f>[1]отМ!AA19</f>
        <v>0</v>
      </c>
      <c r="F24" s="49">
        <f>[1]ЦенаМ!AA141</f>
        <v>0</v>
      </c>
      <c r="G24" s="50">
        <f>'[1]пищ ценМ'!K30</f>
        <v>0</v>
      </c>
      <c r="H24" s="50">
        <f>'[1]пищ ценМ'!H30</f>
        <v>0</v>
      </c>
      <c r="I24" s="50">
        <f>'[1]пищ ценМ'!I30</f>
        <v>0</v>
      </c>
      <c r="J24" s="51">
        <f>'[1]пищ ценМ'!J30</f>
        <v>0</v>
      </c>
    </row>
    <row r="25" spans="1:11" s="43" customFormat="1" ht="16.5" hidden="1" thickBot="1">
      <c r="A25" s="52"/>
      <c r="B25" s="53"/>
      <c r="C25" s="46">
        <f>'[1]пищ ценМ'!B31</f>
        <v>0</v>
      </c>
      <c r="D25" s="54"/>
      <c r="E25" s="55">
        <f>[1]отМ!AB19</f>
        <v>0</v>
      </c>
      <c r="F25" s="49">
        <f>[1]ЦенаМ!AB141</f>
        <v>0</v>
      </c>
      <c r="G25" s="50">
        <f>'[1]пищ ценМ'!K31</f>
        <v>0</v>
      </c>
      <c r="H25" s="50">
        <f>'[1]пищ ценМ'!H31</f>
        <v>0</v>
      </c>
      <c r="I25" s="50">
        <f>'[1]пищ ценМ'!I31</f>
        <v>0</v>
      </c>
      <c r="J25" s="51">
        <f>'[1]пищ ценМ'!J31</f>
        <v>0</v>
      </c>
    </row>
    <row r="26" spans="1:11" s="43" customFormat="1" ht="16.5" hidden="1" thickBot="1">
      <c r="A26" s="52"/>
      <c r="B26" s="53"/>
      <c r="C26" s="46">
        <f>'[1]пищ ценМ'!B32</f>
        <v>0</v>
      </c>
      <c r="D26" s="54"/>
      <c r="E26" s="56">
        <f>[1]отМ!AC19</f>
        <v>0</v>
      </c>
      <c r="F26" s="49">
        <f>[1]ЦенаМ!AC141</f>
        <v>0</v>
      </c>
      <c r="G26" s="50">
        <f>'[1]пищ ценМ'!K32</f>
        <v>0</v>
      </c>
      <c r="H26" s="50">
        <f>'[1]пищ ценМ'!H32</f>
        <v>0</v>
      </c>
      <c r="I26" s="50">
        <f>'[1]пищ ценМ'!I32</f>
        <v>0</v>
      </c>
      <c r="J26" s="51">
        <f>'[1]пищ ценМ'!J32</f>
        <v>0</v>
      </c>
    </row>
    <row r="27" spans="1:11" s="43" customFormat="1" ht="18.75" hidden="1" customHeight="1" thickBot="1">
      <c r="A27" s="57"/>
      <c r="B27" s="58"/>
      <c r="C27" s="46">
        <f>'[1]пищ ценМ'!B33</f>
        <v>0</v>
      </c>
      <c r="D27" s="59"/>
      <c r="E27" s="60">
        <f>[1]отМ!AD19</f>
        <v>0</v>
      </c>
      <c r="F27" s="49">
        <f>[1]ЦенаМ!AD141</f>
        <v>0</v>
      </c>
      <c r="G27" s="50">
        <f>'[1]пищ ценМ'!K33</f>
        <v>0</v>
      </c>
      <c r="H27" s="50">
        <f>'[1]пищ ценМ'!H33</f>
        <v>0</v>
      </c>
      <c r="I27" s="50">
        <f>'[1]пищ ценМ'!I33</f>
        <v>0</v>
      </c>
      <c r="J27" s="51">
        <f>'[1]пищ ценМ'!J33</f>
        <v>0</v>
      </c>
    </row>
    <row r="28" spans="1:11" s="43" customFormat="1" ht="16.5" hidden="1" thickBot="1">
      <c r="A28" s="44" t="str">
        <f>[1]отМ!AE16</f>
        <v>2 ужин</v>
      </c>
      <c r="B28" s="53"/>
      <c r="C28" s="46">
        <f>'[1]пищ ценМ'!B34</f>
        <v>0</v>
      </c>
      <c r="D28" s="61" t="str">
        <f>[1]отМ!AE16</f>
        <v>2 ужин</v>
      </c>
      <c r="E28" s="62">
        <f>[1]отМ!AE19</f>
        <v>0</v>
      </c>
      <c r="F28" s="49">
        <f>[1]ЦенаМ!AE141</f>
        <v>0</v>
      </c>
      <c r="G28" s="50">
        <f>'[1]пищ ценМ'!K34</f>
        <v>0</v>
      </c>
      <c r="H28" s="50">
        <f>'[1]пищ ценМ'!H34</f>
        <v>0</v>
      </c>
      <c r="I28" s="50">
        <f>'[1]пищ ценМ'!I34</f>
        <v>0</v>
      </c>
      <c r="J28" s="51">
        <f>'[1]пищ ценМ'!J34</f>
        <v>0</v>
      </c>
    </row>
    <row r="29" spans="1:11" s="43" customFormat="1" ht="16.5" hidden="1" thickBot="1">
      <c r="A29" s="57"/>
      <c r="B29" s="58"/>
      <c r="C29" s="46">
        <f>'[1]пищ ценМ'!B35</f>
        <v>0</v>
      </c>
      <c r="D29" s="61">
        <f>[1]отМ!AF16</f>
        <v>0</v>
      </c>
      <c r="E29" s="63">
        <f>[1]отМ!AF19</f>
        <v>0</v>
      </c>
      <c r="F29" s="49">
        <f>[1]ЦенаМ!AF141</f>
        <v>0</v>
      </c>
      <c r="G29" s="50">
        <f>'[1]пищ ценМ'!K35</f>
        <v>0</v>
      </c>
      <c r="H29" s="50">
        <f>'[1]пищ ценМ'!H35</f>
        <v>0</v>
      </c>
      <c r="I29" s="50">
        <f>'[1]пищ ценМ'!I35</f>
        <v>0</v>
      </c>
      <c r="J29" s="51">
        <f>'[1]пищ ценМ'!J35</f>
        <v>0</v>
      </c>
      <c r="K29" s="64"/>
    </row>
    <row r="30" spans="1:11" ht="16.5" hidden="1" thickBot="1">
      <c r="A30" s="65" t="s">
        <v>24</v>
      </c>
      <c r="B30" s="66"/>
      <c r="C30" s="66"/>
      <c r="D30" s="66"/>
      <c r="E30" s="66"/>
      <c r="F30" s="67">
        <f>SUM(F4:F29)</f>
        <v>237.71999999999997</v>
      </c>
      <c r="G30" s="68">
        <f>'[1]пищ ценМ'!K36</f>
        <v>1834.3</v>
      </c>
      <c r="H30" s="68">
        <f>'[1]пищ ценМ'!H36</f>
        <v>50.8</v>
      </c>
      <c r="I30" s="68">
        <f>'[1]пищ ценМ'!I36</f>
        <v>52.9</v>
      </c>
      <c r="J30" s="68">
        <f>'[1]пищ ценМ'!J36</f>
        <v>292.2</v>
      </c>
    </row>
    <row r="31" spans="1:11">
      <c r="G31" s="70"/>
    </row>
    <row r="32" spans="1:11">
      <c r="G32" s="70"/>
    </row>
    <row r="33" spans="7:7">
      <c r="G33" s="70"/>
    </row>
    <row r="34" spans="7:7">
      <c r="G34" s="70"/>
    </row>
    <row r="35" spans="7:7">
      <c r="G35" s="70"/>
    </row>
    <row r="36" spans="7:7">
      <c r="G36" s="70"/>
    </row>
    <row r="37" spans="7:7">
      <c r="G37" s="70"/>
    </row>
    <row r="38" spans="7:7">
      <c r="G38" s="70"/>
    </row>
    <row r="39" spans="7:7">
      <c r="G39" s="70"/>
    </row>
    <row r="40" spans="7:7">
      <c r="G40" s="70"/>
    </row>
    <row r="41" spans="7:7">
      <c r="G41" s="70"/>
    </row>
    <row r="42" spans="7:7">
      <c r="G42" s="70"/>
    </row>
    <row r="43" spans="7:7">
      <c r="G43" s="70"/>
    </row>
    <row r="44" spans="7:7">
      <c r="G44" s="70"/>
    </row>
    <row r="45" spans="7:7">
      <c r="G45" s="70"/>
    </row>
    <row r="46" spans="7:7">
      <c r="G46" s="70"/>
    </row>
    <row r="47" spans="7:7">
      <c r="G47" s="70"/>
    </row>
    <row r="48" spans="7:7">
      <c r="G48" s="70"/>
    </row>
    <row r="49" spans="7:7">
      <c r="G49" s="70"/>
    </row>
  </sheetData>
  <mergeCells count="1">
    <mergeCell ref="B1:D1"/>
  </mergeCells>
  <pageMargins left="0.36" right="0.23" top="0.79" bottom="0.54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СайтМ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Аня Вкурсе</dc:creator>
  <cp:lastModifiedBy>Аня Вкурсе</cp:lastModifiedBy>
  <dcterms:created xsi:type="dcterms:W3CDTF">2023-09-16T13:02:16Z</dcterms:created>
  <dcterms:modified xsi:type="dcterms:W3CDTF">2023-09-16T13:02:34Z</dcterms:modified>
</cp:coreProperties>
</file>